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851258\Desktop\"/>
    </mc:Choice>
  </mc:AlternateContent>
  <bookViews>
    <workbookView xWindow="0" yWindow="0" windowWidth="23040" windowHeight="8616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38" i="1" l="1"/>
  <c r="L40" i="1" s="1"/>
  <c r="L37" i="1"/>
  <c r="N51" i="1"/>
</calcChain>
</file>

<file path=xl/sharedStrings.xml><?xml version="1.0" encoding="utf-8"?>
<sst xmlns="http://schemas.openxmlformats.org/spreadsheetml/2006/main" count="226" uniqueCount="54">
  <si>
    <t>Indirizzo</t>
  </si>
  <si>
    <t>Uffici</t>
  </si>
  <si>
    <t>Locazioni Passive GSE (Anno 2017)</t>
  </si>
  <si>
    <t>Destinazione d'uso</t>
  </si>
  <si>
    <t>Locatore</t>
  </si>
  <si>
    <t xml:space="preserve">Canone Consuntivo anno 2017 </t>
  </si>
  <si>
    <t>Durata del Contratto</t>
  </si>
  <si>
    <t>Locazioni Attive GSE (Anno 2017)</t>
  </si>
  <si>
    <t>Locazioni Passive GSE (Anno 2018)</t>
  </si>
  <si>
    <t>Locazioni Attive GSE (Anno 2018)</t>
  </si>
  <si>
    <t xml:space="preserve">Canone Consuntivo anno 2018 </t>
  </si>
  <si>
    <t>Uffici / Magazzini</t>
  </si>
  <si>
    <t>Collegio Cuore Immacolato di Maria</t>
  </si>
  <si>
    <t>01/03/2013 - 31/08/2019</t>
  </si>
  <si>
    <t>Via Ferdinando Lori,10/12-A - Roma</t>
  </si>
  <si>
    <t>Via Ferdinando Lori,10/16-A - Roma</t>
  </si>
  <si>
    <t>Curia della Congregazione dei Figli dell'Immacolato Cuore della Beata Vergine Maria</t>
  </si>
  <si>
    <t>01/12/2013 - 28/02/2017</t>
  </si>
  <si>
    <t>01/08/2010 - 31/07/2022</t>
  </si>
  <si>
    <t>01/02/2007 - 31/01/2019</t>
  </si>
  <si>
    <t>Globedil,33 Arl</t>
  </si>
  <si>
    <t>Magazzino</t>
  </si>
  <si>
    <t>Acquirente Unico S.p.A. - Società Controllata</t>
  </si>
  <si>
    <t>V.le M.llo Pilsudski,124 - Roma</t>
  </si>
  <si>
    <t>V.le M.llo Pilsudski,138 - Roma</t>
  </si>
  <si>
    <t>Via Guidubaldo del Monte,45 - Roma</t>
  </si>
  <si>
    <t>Magazzino (16A)</t>
  </si>
  <si>
    <t>Magazzino (16B)</t>
  </si>
  <si>
    <t>Gestore dei Servizi Energetici S.p.A. (Sub Locazione a società Controllata Acquirente Unico S.p.A.)</t>
  </si>
  <si>
    <t>01/10/2017 - 31/08/2018</t>
  </si>
  <si>
    <t>Locazioni Passive GSE (Anno 2019)</t>
  </si>
  <si>
    <t>Locazioni Attive GSE (Anno 2019)</t>
  </si>
  <si>
    <t xml:space="preserve">Canone Consuntivo anno 2019 </t>
  </si>
  <si>
    <t>01/09/2019 - 31/02/2026</t>
  </si>
  <si>
    <t>01/02/2019 - 31/01/2025</t>
  </si>
  <si>
    <t>Locazioni Passive GSE (Anno 2020)</t>
  </si>
  <si>
    <t>Locazioni Attive GSE (Anno 2020)</t>
  </si>
  <si>
    <t xml:space="preserve">Canone Consuntivo anno 2020 </t>
  </si>
  <si>
    <t>01/10/2011 - 30/09/2017</t>
  </si>
  <si>
    <t>01/10/2017 - 30/09/2023</t>
  </si>
  <si>
    <t>01/09/2018 - 31/08/2019</t>
  </si>
  <si>
    <t>01/09/2019 - 31/08/2020</t>
  </si>
  <si>
    <t>Locazioni Passive GSE (Anno 2021)</t>
  </si>
  <si>
    <t>Locazioni Attive GSE (Anno 2021)</t>
  </si>
  <si>
    <t>01/09/2021 - 31/08/2022</t>
  </si>
  <si>
    <t xml:space="preserve">Canone Consuntivo anno 2021 </t>
  </si>
  <si>
    <t>Locazioni Passive GSE (Anno 2022)</t>
  </si>
  <si>
    <t>Locazioni Attive GSE (Anno 2022)</t>
  </si>
  <si>
    <t xml:space="preserve">Canone Consuntivo anno 2022 </t>
  </si>
  <si>
    <t>01/08/2010 - 31/07/2028</t>
  </si>
  <si>
    <t>01/09/2022 - 31/08/2023</t>
  </si>
  <si>
    <t>01/10/2011 - 31/09/2023</t>
  </si>
  <si>
    <t>Solo 4 mesi</t>
  </si>
  <si>
    <t>Chiuso solo 8 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</si>
</sst>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4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0"/>
  <sheetViews>
    <sheetView tabSelected="1" topLeftCell="A74" workbookViewId="0">
      <selection activeCell="F76" sqref="F76"/>
    </sheetView>
  </sheetViews>
  <sheetFormatPr defaultRowHeight="14.4" x14ac:dyDescent="0.3"/>
  <cols>
    <col min="1" max="1" width="5.33203125" customWidth="1"/>
    <col min="2" max="2" width="33.33203125" customWidth="1"/>
    <col min="3" max="3" width="22" customWidth="1"/>
    <col min="4" max="4" width="41.109375" bestFit="1" customWidth="1"/>
    <col min="5" max="5" width="23" bestFit="1" customWidth="1"/>
    <col min="6" max="6" width="29.6640625" customWidth="1"/>
    <col min="10" max="10" width="27.5546875" customWidth="1"/>
    <col min="12" max="12" width="10" bestFit="1" customWidth="1"/>
  </cols>
  <sheetData>
    <row r="2" spans="2:6" ht="21" x14ac:dyDescent="0.4">
      <c r="B2" s="13" t="s">
        <v>2</v>
      </c>
      <c r="C2" s="13"/>
    </row>
    <row r="4" spans="2:6" ht="54.75" customHeight="1" x14ac:dyDescent="0.3">
      <c r="B4" s="3" t="s">
        <v>0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ht="46.5" customHeight="1" x14ac:dyDescent="0.3">
      <c r="B5" s="2" t="s">
        <v>23</v>
      </c>
      <c r="C5" s="2" t="s">
        <v>11</v>
      </c>
      <c r="D5" s="2" t="s">
        <v>12</v>
      </c>
      <c r="E5" s="8">
        <v>1374634.88</v>
      </c>
      <c r="F5" s="5" t="s">
        <v>13</v>
      </c>
    </row>
    <row r="6" spans="2:6" ht="46.5" customHeight="1" x14ac:dyDescent="0.3">
      <c r="B6" s="2" t="s">
        <v>23</v>
      </c>
      <c r="C6" s="2" t="s">
        <v>11</v>
      </c>
      <c r="D6" s="2" t="s">
        <v>12</v>
      </c>
      <c r="E6" s="8">
        <v>89583.33</v>
      </c>
      <c r="F6" s="5" t="s">
        <v>39</v>
      </c>
    </row>
    <row r="7" spans="2:6" ht="46.5" customHeight="1" x14ac:dyDescent="0.3">
      <c r="B7" s="2" t="s">
        <v>24</v>
      </c>
      <c r="C7" s="2" t="s">
        <v>1</v>
      </c>
      <c r="D7" s="6" t="s">
        <v>16</v>
      </c>
      <c r="E7" s="8">
        <v>25000</v>
      </c>
      <c r="F7" s="5" t="s">
        <v>17</v>
      </c>
    </row>
    <row r="8" spans="2:6" ht="46.5" customHeight="1" x14ac:dyDescent="0.3">
      <c r="B8" s="1" t="s">
        <v>14</v>
      </c>
      <c r="C8" s="1" t="s">
        <v>26</v>
      </c>
      <c r="D8" s="2" t="s">
        <v>20</v>
      </c>
      <c r="E8" s="8">
        <v>86829.96</v>
      </c>
      <c r="F8" s="5" t="s">
        <v>19</v>
      </c>
    </row>
    <row r="9" spans="2:6" ht="46.5" customHeight="1" x14ac:dyDescent="0.3">
      <c r="B9" s="1" t="s">
        <v>15</v>
      </c>
      <c r="C9" s="1" t="s">
        <v>27</v>
      </c>
      <c r="D9" s="2" t="s">
        <v>20</v>
      </c>
      <c r="E9" s="8">
        <v>38196.879999999997</v>
      </c>
      <c r="F9" s="5" t="s">
        <v>18</v>
      </c>
    </row>
    <row r="12" spans="2:6" ht="21" x14ac:dyDescent="0.4">
      <c r="B12" s="13" t="s">
        <v>7</v>
      </c>
      <c r="C12" s="13"/>
    </row>
    <row r="14" spans="2:6" ht="36" x14ac:dyDescent="0.3">
      <c r="B14" s="3" t="s">
        <v>0</v>
      </c>
      <c r="C14" s="3" t="s">
        <v>3</v>
      </c>
      <c r="D14" s="3" t="s">
        <v>4</v>
      </c>
      <c r="E14" s="3" t="s">
        <v>5</v>
      </c>
      <c r="F14" s="3" t="s">
        <v>6</v>
      </c>
    </row>
    <row r="15" spans="2:6" ht="46.5" customHeight="1" x14ac:dyDescent="0.3">
      <c r="B15" s="2" t="s">
        <v>25</v>
      </c>
      <c r="C15" s="2" t="s">
        <v>1</v>
      </c>
      <c r="D15" s="2" t="s">
        <v>22</v>
      </c>
      <c r="E15" s="7">
        <v>1471538.29</v>
      </c>
      <c r="F15" s="5" t="s">
        <v>38</v>
      </c>
    </row>
    <row r="16" spans="2:6" ht="46.5" customHeight="1" x14ac:dyDescent="0.3">
      <c r="B16" s="2" t="s">
        <v>23</v>
      </c>
      <c r="C16" s="2" t="s">
        <v>1</v>
      </c>
      <c r="D16" s="9" t="s">
        <v>28</v>
      </c>
      <c r="E16" s="7">
        <v>11175</v>
      </c>
      <c r="F16" s="5" t="s">
        <v>29</v>
      </c>
    </row>
    <row r="17" spans="2:6" ht="46.5" customHeight="1" x14ac:dyDescent="0.3">
      <c r="B17" s="4"/>
      <c r="C17" s="4"/>
    </row>
    <row r="18" spans="2:6" ht="21" x14ac:dyDescent="0.4">
      <c r="B18" s="13" t="s">
        <v>8</v>
      </c>
      <c r="C18" s="13"/>
    </row>
    <row r="20" spans="2:6" ht="36" x14ac:dyDescent="0.3">
      <c r="B20" s="3" t="s">
        <v>0</v>
      </c>
      <c r="C20" s="3" t="s">
        <v>3</v>
      </c>
      <c r="D20" s="3" t="s">
        <v>4</v>
      </c>
      <c r="E20" s="3" t="s">
        <v>10</v>
      </c>
      <c r="F20" s="3" t="s">
        <v>6</v>
      </c>
    </row>
    <row r="21" spans="2:6" ht="46.5" customHeight="1" x14ac:dyDescent="0.3">
      <c r="B21" s="2" t="s">
        <v>23</v>
      </c>
      <c r="C21" s="2" t="s">
        <v>11</v>
      </c>
      <c r="D21" s="5" t="s">
        <v>12</v>
      </c>
      <c r="E21" s="7">
        <v>1389071.6</v>
      </c>
      <c r="F21" s="5" t="s">
        <v>13</v>
      </c>
    </row>
    <row r="22" spans="2:6" ht="46.5" customHeight="1" x14ac:dyDescent="0.3">
      <c r="B22" s="2" t="s">
        <v>23</v>
      </c>
      <c r="C22" s="2" t="s">
        <v>11</v>
      </c>
      <c r="D22" s="5" t="s">
        <v>12</v>
      </c>
      <c r="E22" s="7">
        <v>430000</v>
      </c>
      <c r="F22" s="5" t="s">
        <v>39</v>
      </c>
    </row>
    <row r="23" spans="2:6" ht="46.5" customHeight="1" x14ac:dyDescent="0.3">
      <c r="B23" s="1" t="s">
        <v>14</v>
      </c>
      <c r="C23" s="1" t="s">
        <v>21</v>
      </c>
      <c r="D23" s="5" t="s">
        <v>20</v>
      </c>
      <c r="E23" s="10">
        <v>88322</v>
      </c>
      <c r="F23" s="5" t="s">
        <v>19</v>
      </c>
    </row>
    <row r="24" spans="2:6" ht="46.5" customHeight="1" x14ac:dyDescent="0.3">
      <c r="B24" s="1" t="s">
        <v>15</v>
      </c>
      <c r="C24" s="1" t="s">
        <v>21</v>
      </c>
      <c r="D24" s="5" t="s">
        <v>20</v>
      </c>
      <c r="E24" s="10">
        <v>38514.959999999999</v>
      </c>
      <c r="F24" s="5" t="s">
        <v>18</v>
      </c>
    </row>
    <row r="25" spans="2:6" ht="46.5" customHeight="1" x14ac:dyDescent="0.4">
      <c r="B25" s="13" t="s">
        <v>9</v>
      </c>
      <c r="C25" s="13"/>
    </row>
    <row r="26" spans="2:6" ht="14.4" customHeight="1" x14ac:dyDescent="0.3"/>
    <row r="27" spans="2:6" ht="36" x14ac:dyDescent="0.3">
      <c r="B27" s="3" t="s">
        <v>0</v>
      </c>
      <c r="C27" s="3" t="s">
        <v>3</v>
      </c>
      <c r="D27" s="3" t="s">
        <v>4</v>
      </c>
      <c r="E27" s="3" t="s">
        <v>10</v>
      </c>
      <c r="F27" s="3" t="s">
        <v>6</v>
      </c>
    </row>
    <row r="28" spans="2:6" ht="46.5" customHeight="1" x14ac:dyDescent="0.3">
      <c r="B28" s="2" t="s">
        <v>25</v>
      </c>
      <c r="C28" s="2" t="s">
        <v>1</v>
      </c>
      <c r="D28" s="5" t="s">
        <v>22</v>
      </c>
      <c r="E28" s="7">
        <v>999000</v>
      </c>
      <c r="F28" s="5" t="s">
        <v>39</v>
      </c>
    </row>
    <row r="29" spans="2:6" ht="46.5" customHeight="1" x14ac:dyDescent="0.3">
      <c r="B29" s="2" t="s">
        <v>23</v>
      </c>
      <c r="C29" s="2" t="s">
        <v>1</v>
      </c>
      <c r="D29" s="9" t="s">
        <v>28</v>
      </c>
      <c r="E29" s="7">
        <v>45027</v>
      </c>
      <c r="F29" s="5" t="s">
        <v>40</v>
      </c>
    </row>
    <row r="31" spans="2:6" ht="21" x14ac:dyDescent="0.4">
      <c r="B31" s="13" t="s">
        <v>30</v>
      </c>
      <c r="C31" s="13"/>
    </row>
    <row r="33" spans="2:12" ht="36" x14ac:dyDescent="0.3">
      <c r="B33" s="3" t="s">
        <v>0</v>
      </c>
      <c r="C33" s="3" t="s">
        <v>3</v>
      </c>
      <c r="D33" s="3" t="s">
        <v>4</v>
      </c>
      <c r="E33" s="3" t="s">
        <v>32</v>
      </c>
      <c r="F33" s="3" t="s">
        <v>6</v>
      </c>
    </row>
    <row r="34" spans="2:12" ht="46.5" customHeight="1" x14ac:dyDescent="0.3">
      <c r="B34" s="2" t="s">
        <v>23</v>
      </c>
      <c r="C34" s="2" t="s">
        <v>11</v>
      </c>
      <c r="D34" s="5" t="s">
        <v>12</v>
      </c>
      <c r="E34" s="10">
        <v>1401573.2</v>
      </c>
      <c r="F34" s="5" t="s">
        <v>33</v>
      </c>
    </row>
    <row r="35" spans="2:12" ht="46.5" customHeight="1" x14ac:dyDescent="0.3">
      <c r="B35" s="2" t="s">
        <v>23</v>
      </c>
      <c r="C35" s="2" t="s">
        <v>11</v>
      </c>
      <c r="D35" s="5" t="s">
        <v>12</v>
      </c>
      <c r="E35" s="7">
        <v>433223</v>
      </c>
      <c r="F35" s="5" t="s">
        <v>39</v>
      </c>
    </row>
    <row r="36" spans="2:12" ht="46.5" customHeight="1" x14ac:dyDescent="0.3">
      <c r="B36" s="1" t="s">
        <v>14</v>
      </c>
      <c r="C36" s="1" t="s">
        <v>21</v>
      </c>
      <c r="D36" s="5" t="s">
        <v>20</v>
      </c>
      <c r="E36" s="10">
        <v>88322</v>
      </c>
      <c r="F36" s="5" t="s">
        <v>34</v>
      </c>
    </row>
    <row r="37" spans="2:12" ht="46.5" customHeight="1" x14ac:dyDescent="0.3">
      <c r="B37" s="1" t="s">
        <v>15</v>
      </c>
      <c r="C37" s="1" t="s">
        <v>21</v>
      </c>
      <c r="D37" s="5" t="s">
        <v>20</v>
      </c>
      <c r="E37" s="10">
        <v>38514.959999999999</v>
      </c>
      <c r="F37" s="5" t="s">
        <v>18</v>
      </c>
      <c r="K37">
        <v>9715.57</v>
      </c>
      <c r="L37">
        <f>K37*3</f>
        <v>29146.71</v>
      </c>
    </row>
    <row r="38" spans="2:12" x14ac:dyDescent="0.3">
      <c r="K38">
        <v>9628.74</v>
      </c>
      <c r="L38">
        <f>K38</f>
        <v>9628.74</v>
      </c>
    </row>
    <row r="39" spans="2:12" ht="21" x14ac:dyDescent="0.4">
      <c r="B39" s="13" t="s">
        <v>31</v>
      </c>
      <c r="C39" s="13"/>
    </row>
    <row r="40" spans="2:12" x14ac:dyDescent="0.3">
      <c r="L40">
        <f>SUM(L37:L39)</f>
        <v>38775.449999999997</v>
      </c>
    </row>
    <row r="41" spans="2:12" ht="36" x14ac:dyDescent="0.3">
      <c r="B41" s="3" t="s">
        <v>0</v>
      </c>
      <c r="C41" s="3" t="s">
        <v>3</v>
      </c>
      <c r="D41" s="3" t="s">
        <v>4</v>
      </c>
      <c r="E41" s="3" t="s">
        <v>32</v>
      </c>
      <c r="F41" s="3" t="s">
        <v>6</v>
      </c>
    </row>
    <row r="42" spans="2:12" ht="46.5" customHeight="1" x14ac:dyDescent="0.3">
      <c r="B42" s="2" t="s">
        <v>25</v>
      </c>
      <c r="C42" s="2" t="s">
        <v>1</v>
      </c>
      <c r="D42" s="5" t="s">
        <v>22</v>
      </c>
      <c r="E42" s="10">
        <v>999000</v>
      </c>
      <c r="F42" s="5" t="s">
        <v>39</v>
      </c>
    </row>
    <row r="43" spans="2:12" ht="43.2" x14ac:dyDescent="0.3">
      <c r="B43" s="2" t="s">
        <v>23</v>
      </c>
      <c r="C43" s="2" t="s">
        <v>1</v>
      </c>
      <c r="D43" s="9" t="s">
        <v>28</v>
      </c>
      <c r="E43" s="10">
        <v>45027</v>
      </c>
      <c r="F43" s="5" t="s">
        <v>40</v>
      </c>
    </row>
    <row r="45" spans="2:12" ht="21" x14ac:dyDescent="0.4">
      <c r="B45" s="13" t="s">
        <v>35</v>
      </c>
      <c r="C45" s="13"/>
    </row>
    <row r="47" spans="2:12" ht="36" x14ac:dyDescent="0.3">
      <c r="B47" s="3" t="s">
        <v>0</v>
      </c>
      <c r="C47" s="3" t="s">
        <v>3</v>
      </c>
      <c r="D47" s="3" t="s">
        <v>4</v>
      </c>
      <c r="E47" s="3" t="s">
        <v>37</v>
      </c>
      <c r="F47" s="3" t="s">
        <v>6</v>
      </c>
    </row>
    <row r="48" spans="2:12" ht="46.5" customHeight="1" x14ac:dyDescent="0.3">
      <c r="B48" s="2" t="s">
        <v>23</v>
      </c>
      <c r="C48" s="2" t="s">
        <v>11</v>
      </c>
      <c r="D48" s="5" t="s">
        <v>12</v>
      </c>
      <c r="E48" s="10">
        <v>1407413.1</v>
      </c>
      <c r="F48" s="5" t="s">
        <v>33</v>
      </c>
    </row>
    <row r="49" spans="2:14" ht="46.5" customHeight="1" x14ac:dyDescent="0.3">
      <c r="B49" s="2" t="s">
        <v>23</v>
      </c>
      <c r="C49" s="2" t="s">
        <v>11</v>
      </c>
      <c r="D49" s="5" t="s">
        <v>12</v>
      </c>
      <c r="E49" s="7">
        <v>433868</v>
      </c>
      <c r="F49" s="5" t="s">
        <v>39</v>
      </c>
    </row>
    <row r="50" spans="2:14" ht="46.5" customHeight="1" x14ac:dyDescent="0.3">
      <c r="B50" s="1" t="s">
        <v>14</v>
      </c>
      <c r="C50" s="1" t="s">
        <v>21</v>
      </c>
      <c r="D50" s="5" t="s">
        <v>20</v>
      </c>
      <c r="E50" s="10">
        <v>88322</v>
      </c>
      <c r="F50" s="5" t="s">
        <v>34</v>
      </c>
    </row>
    <row r="51" spans="2:14" ht="46.5" customHeight="1" x14ac:dyDescent="0.3">
      <c r="B51" s="1" t="s">
        <v>15</v>
      </c>
      <c r="C51" s="1" t="s">
        <v>21</v>
      </c>
      <c r="D51" s="5" t="s">
        <v>20</v>
      </c>
      <c r="E51" s="10">
        <v>38862.28</v>
      </c>
      <c r="F51" s="5" t="s">
        <v>18</v>
      </c>
      <c r="L51">
        <v>9715.57</v>
      </c>
      <c r="M51">
        <v>4</v>
      </c>
      <c r="N51">
        <f>M51*L51</f>
        <v>38862.28</v>
      </c>
    </row>
    <row r="53" spans="2:14" ht="21" x14ac:dyDescent="0.4">
      <c r="B53" s="13" t="s">
        <v>36</v>
      </c>
      <c r="C53" s="13"/>
    </row>
    <row r="55" spans="2:14" ht="36" x14ac:dyDescent="0.3">
      <c r="B55" s="3" t="s">
        <v>0</v>
      </c>
      <c r="C55" s="3" t="s">
        <v>3</v>
      </c>
      <c r="D55" s="3" t="s">
        <v>4</v>
      </c>
      <c r="E55" s="3" t="s">
        <v>37</v>
      </c>
      <c r="F55" s="3" t="s">
        <v>6</v>
      </c>
    </row>
    <row r="56" spans="2:14" ht="46.5" customHeight="1" x14ac:dyDescent="0.3">
      <c r="B56" s="2" t="s">
        <v>25</v>
      </c>
      <c r="C56" s="2" t="s">
        <v>1</v>
      </c>
      <c r="D56" s="5" t="s">
        <v>22</v>
      </c>
      <c r="E56" s="10">
        <v>999000</v>
      </c>
      <c r="F56" s="5" t="s">
        <v>18</v>
      </c>
    </row>
    <row r="57" spans="2:14" ht="43.2" x14ac:dyDescent="0.3">
      <c r="B57" s="2" t="s">
        <v>23</v>
      </c>
      <c r="C57" s="2" t="s">
        <v>1</v>
      </c>
      <c r="D57" s="9" t="s">
        <v>28</v>
      </c>
      <c r="E57" s="10">
        <v>45027</v>
      </c>
      <c r="F57" s="5" t="s">
        <v>41</v>
      </c>
    </row>
    <row r="59" spans="2:14" ht="21" x14ac:dyDescent="0.4">
      <c r="B59" s="13" t="s">
        <v>42</v>
      </c>
      <c r="C59" s="13"/>
    </row>
    <row r="61" spans="2:14" ht="36" x14ac:dyDescent="0.3">
      <c r="B61" s="3" t="s">
        <v>0</v>
      </c>
      <c r="C61" s="3" t="s">
        <v>3</v>
      </c>
      <c r="D61" s="3" t="s">
        <v>4</v>
      </c>
      <c r="E61" s="3" t="s">
        <v>45</v>
      </c>
      <c r="F61" s="3" t="s">
        <v>6</v>
      </c>
    </row>
    <row r="62" spans="2:14" ht="46.5" customHeight="1" x14ac:dyDescent="0.3">
      <c r="B62" s="2" t="s">
        <v>23</v>
      </c>
      <c r="C62" s="2" t="s">
        <v>11</v>
      </c>
      <c r="D62" s="5" t="s">
        <v>12</v>
      </c>
      <c r="E62" s="10">
        <v>1407413.1</v>
      </c>
      <c r="F62" s="5" t="s">
        <v>33</v>
      </c>
    </row>
    <row r="63" spans="2:14" ht="46.5" customHeight="1" x14ac:dyDescent="0.3">
      <c r="B63" s="2" t="s">
        <v>23</v>
      </c>
      <c r="C63" s="2" t="s">
        <v>11</v>
      </c>
      <c r="D63" s="5" t="s">
        <v>12</v>
      </c>
      <c r="E63" s="7">
        <v>433868</v>
      </c>
      <c r="F63" s="5" t="s">
        <v>39</v>
      </c>
    </row>
    <row r="64" spans="2:14" ht="46.5" customHeight="1" x14ac:dyDescent="0.3">
      <c r="B64" s="1" t="s">
        <v>14</v>
      </c>
      <c r="C64" s="1" t="s">
        <v>21</v>
      </c>
      <c r="D64" s="5" t="s">
        <v>20</v>
      </c>
      <c r="E64" s="10">
        <v>88322</v>
      </c>
      <c r="F64" s="5" t="s">
        <v>34</v>
      </c>
    </row>
    <row r="65" spans="2:6" ht="46.5" customHeight="1" x14ac:dyDescent="0.3">
      <c r="B65" s="1" t="s">
        <v>15</v>
      </c>
      <c r="C65" s="1" t="s">
        <v>21</v>
      </c>
      <c r="D65" s="5" t="s">
        <v>20</v>
      </c>
      <c r="E65" s="10">
        <v>38862.28</v>
      </c>
      <c r="F65" s="5" t="s">
        <v>18</v>
      </c>
    </row>
    <row r="67" spans="2:6" ht="21" x14ac:dyDescent="0.4">
      <c r="B67" s="13" t="s">
        <v>43</v>
      </c>
      <c r="C67" s="13"/>
    </row>
    <row r="69" spans="2:6" ht="36" x14ac:dyDescent="0.3">
      <c r="B69" s="3" t="s">
        <v>0</v>
      </c>
      <c r="C69" s="3" t="s">
        <v>3</v>
      </c>
      <c r="D69" s="3" t="s">
        <v>4</v>
      </c>
      <c r="E69" s="3" t="s">
        <v>45</v>
      </c>
      <c r="F69" s="3" t="s">
        <v>6</v>
      </c>
    </row>
    <row r="70" spans="2:6" ht="46.5" customHeight="1" x14ac:dyDescent="0.3">
      <c r="B70" s="2" t="s">
        <v>25</v>
      </c>
      <c r="C70" s="2" t="s">
        <v>1</v>
      </c>
      <c r="D70" s="5" t="s">
        <v>22</v>
      </c>
      <c r="E70" s="10">
        <v>999000</v>
      </c>
      <c r="F70" s="5" t="s">
        <v>18</v>
      </c>
    </row>
    <row r="71" spans="2:6" ht="46.5" customHeight="1" x14ac:dyDescent="0.3">
      <c r="B71" s="2" t="s">
        <v>23</v>
      </c>
      <c r="C71" s="2" t="s">
        <v>1</v>
      </c>
      <c r="D71" s="9" t="s">
        <v>28</v>
      </c>
      <c r="E71" s="7">
        <v>45027</v>
      </c>
      <c r="F71" s="5" t="s">
        <v>44</v>
      </c>
    </row>
    <row r="73" spans="2:6" ht="21" x14ac:dyDescent="0.4">
      <c r="B73" s="13" t="s">
        <v>46</v>
      </c>
      <c r="C73" s="13"/>
    </row>
    <row r="75" spans="2:6" ht="36" x14ac:dyDescent="0.3">
      <c r="B75" s="3" t="s">
        <v>0</v>
      </c>
      <c r="C75" s="3" t="s">
        <v>3</v>
      </c>
      <c r="D75" s="3" t="s">
        <v>4</v>
      </c>
      <c r="E75" s="3" t="s">
        <v>48</v>
      </c>
      <c r="F75" s="3" t="s">
        <v>6</v>
      </c>
    </row>
    <row r="76" spans="2:6" x14ac:dyDescent="0.3">
      <c r="B76" s="2" t="s">
        <v>23</v>
      </c>
      <c r="C76" s="2" t="s">
        <v>11</v>
      </c>
      <c r="D76" s="5" t="s">
        <v>12</v>
      </c>
      <c r="E76" s="10">
        <v>1407413.1</v>
      </c>
      <c r="F76" s="5" t="s">
        <v>33</v>
      </c>
    </row>
    <row r="77" spans="2:6" x14ac:dyDescent="0.3">
      <c r="B77" s="2" t="s">
        <v>23</v>
      </c>
      <c r="C77" s="2" t="s">
        <v>11</v>
      </c>
      <c r="D77" s="5" t="s">
        <v>12</v>
      </c>
      <c r="E77" s="7">
        <v>433868</v>
      </c>
      <c r="F77" s="5" t="s">
        <v>39</v>
      </c>
    </row>
    <row r="78" spans="2:6" x14ac:dyDescent="0.3">
      <c r="B78" s="1" t="s">
        <v>14</v>
      </c>
      <c r="C78" s="1" t="s">
        <v>21</v>
      </c>
      <c r="D78" s="5" t="s">
        <v>20</v>
      </c>
      <c r="E78" s="10">
        <v>88322</v>
      </c>
      <c r="F78" s="5" t="s">
        <v>34</v>
      </c>
    </row>
    <row r="79" spans="2:6" x14ac:dyDescent="0.3">
      <c r="B79" s="1" t="s">
        <v>15</v>
      </c>
      <c r="C79" s="1" t="s">
        <v>21</v>
      </c>
      <c r="D79" s="5" t="s">
        <v>20</v>
      </c>
      <c r="E79" s="10">
        <v>38862.28</v>
      </c>
      <c r="F79" s="5" t="s">
        <v>49</v>
      </c>
    </row>
    <row r="81" spans="2:7" ht="21" x14ac:dyDescent="0.4">
      <c r="B81" s="13" t="s">
        <v>47</v>
      </c>
      <c r="C81" s="13"/>
    </row>
    <row r="83" spans="2:7" ht="36" x14ac:dyDescent="0.3">
      <c r="B83" s="3" t="s">
        <v>0</v>
      </c>
      <c r="C83" s="3" t="s">
        <v>3</v>
      </c>
      <c r="D83" s="3" t="s">
        <v>4</v>
      </c>
      <c r="E83" s="3" t="s">
        <v>48</v>
      </c>
      <c r="F83" s="3" t="s">
        <v>6</v>
      </c>
    </row>
    <row r="84" spans="2:7" x14ac:dyDescent="0.3">
      <c r="B84" s="2" t="s">
        <v>25</v>
      </c>
      <c r="C84" s="2" t="s">
        <v>1</v>
      </c>
      <c r="D84" s="5" t="s">
        <v>22</v>
      </c>
      <c r="E84" s="10">
        <v>999000</v>
      </c>
      <c r="F84" s="5" t="s">
        <v>51</v>
      </c>
    </row>
    <row r="85" spans="2:7" ht="43.2" x14ac:dyDescent="0.3">
      <c r="B85" s="2" t="s">
        <v>23</v>
      </c>
      <c r="C85" s="2" t="s">
        <v>1</v>
      </c>
      <c r="D85" s="9" t="s">
        <v>28</v>
      </c>
      <c r="E85" s="7">
        <v>30018</v>
      </c>
      <c r="F85" s="5" t="s">
        <v>44</v>
      </c>
      <c r="G85" s="14" t="s">
        <v>53</v>
      </c>
    </row>
    <row r="86" spans="2:7" ht="43.2" x14ac:dyDescent="0.3">
      <c r="B86" s="2" t="s">
        <v>23</v>
      </c>
      <c r="C86" s="2" t="s">
        <v>1</v>
      </c>
      <c r="D86" s="9" t="s">
        <v>28</v>
      </c>
      <c r="E86" s="7">
        <v>24666.68</v>
      </c>
      <c r="F86" s="5" t="s">
        <v>50</v>
      </c>
      <c r="G86" s="14" t="s">
        <v>52</v>
      </c>
    </row>
    <row r="88" spans="2:7" x14ac:dyDescent="0.3">
      <c r="E88" s="11"/>
    </row>
    <row r="90" spans="2:7" x14ac:dyDescent="0.3">
      <c r="E90" s="11"/>
      <c r="F90" s="12"/>
    </row>
  </sheetData>
  <mergeCells count="12">
    <mergeCell ref="B73:C73"/>
    <mergeCell ref="B81:C81"/>
    <mergeCell ref="B25:C25"/>
    <mergeCell ref="B2:C2"/>
    <mergeCell ref="B12:C12"/>
    <mergeCell ref="B18:C18"/>
    <mergeCell ref="B31:C31"/>
    <mergeCell ref="B59:C59"/>
    <mergeCell ref="B67:C67"/>
    <mergeCell ref="B39:C39"/>
    <mergeCell ref="B45:C45"/>
    <mergeCell ref="B53:C53"/>
  </mergeCells>
  <pageMargins left="0" right="0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2023-06-14T22:00:00+00:00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0DC4B12C-6977-44BB-BB26-51107A078ED4}"/>
</file>

<file path=customXml/itemProps2.xml><?xml version="1.0" encoding="utf-8"?>
<ds:datastoreItem xmlns:ds="http://schemas.openxmlformats.org/officeDocument/2006/customXml" ds:itemID="{3D81B9C8-075A-4E79-800E-E7651334A9CC}"/>
</file>

<file path=customXml/itemProps3.xml><?xml version="1.0" encoding="utf-8"?>
<ds:datastoreItem xmlns:ds="http://schemas.openxmlformats.org/officeDocument/2006/customXml" ds:itemID="{D1087FD7-0BFF-45B6-AA74-C1CFA9D647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Carosi Ferdinando (GSE)</dc:creator>
  <cp:lastModifiedBy>Cuomo Marco (GSE)</cp:lastModifiedBy>
  <cp:lastPrinted>2022-05-26T10:39:34Z</cp:lastPrinted>
  <dcterms:created xsi:type="dcterms:W3CDTF">2019-02-04T11:25:34Z</dcterms:created>
  <dcterms:modified xsi:type="dcterms:W3CDTF">2023-06-15T10:35:38Z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5" name="GSE_Tag">
    <vt:lpwstr>57;#TRASPARENZA|6625cf7e-ebb2-4a85-9adf-8fb8764c7c69</vt:lpwstr>
  </property>
</Properties>
</file>